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од1\Desktop\Отчёты за 1 квартал 2023\Прохоровка 1 кв.  2023\"/>
    </mc:Choice>
  </mc:AlternateContent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4" i="1"/>
  <c r="F10" i="1" l="1"/>
  <c r="F11" i="1"/>
  <c r="F12" i="1"/>
  <c r="F13" i="1"/>
  <c r="F18" i="1"/>
  <c r="F21" i="1"/>
  <c r="F24" i="1"/>
  <c r="F26" i="1"/>
  <c r="F5" i="1"/>
  <c r="F6" i="1"/>
  <c r="F7" i="1"/>
  <c r="F8" i="1"/>
  <c r="F15" i="1"/>
  <c r="F16" i="1"/>
  <c r="F17" i="1"/>
  <c r="F19" i="1"/>
  <c r="F22" i="1"/>
  <c r="F23" i="1"/>
  <c r="F25" i="1"/>
  <c r="F27" i="1"/>
  <c r="F4" i="1" l="1"/>
  <c r="F9" i="1"/>
  <c r="F28" i="1" l="1"/>
</calcChain>
</file>

<file path=xl/sharedStrings.xml><?xml version="1.0" encoding="utf-8"?>
<sst xmlns="http://schemas.openxmlformats.org/spreadsheetml/2006/main" count="69" uniqueCount="41">
  <si>
    <t>Раздел</t>
  </si>
  <si>
    <t>Подраздел</t>
  </si>
  <si>
    <t>01</t>
  </si>
  <si>
    <t>03</t>
  </si>
  <si>
    <t>04</t>
  </si>
  <si>
    <t>06</t>
  </si>
  <si>
    <t>11</t>
  </si>
  <si>
    <t>02</t>
  </si>
  <si>
    <t>10</t>
  </si>
  <si>
    <t>14</t>
  </si>
  <si>
    <t>09</t>
  </si>
  <si>
    <t>12</t>
  </si>
  <si>
    <t>05</t>
  </si>
  <si>
    <t>08</t>
  </si>
  <si>
    <t>Другие общегосударственные вопросы</t>
  </si>
  <si>
    <t>Связь и информатика</t>
  </si>
  <si>
    <t>Другие вопросы в области национальной экономики</t>
  </si>
  <si>
    <t>Благоустройство</t>
  </si>
  <si>
    <t>Культура</t>
  </si>
  <si>
    <t>13</t>
  </si>
  <si>
    <t>07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</si>
  <si>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</si>
  <si>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</si>
  <si>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</si>
  <si>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</si>
  <si>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</si>
  <si>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Сельское хозяйство и рыболовство</t>
  </si>
  <si>
    <t>Дорожное хозяйство (дорожные фонды)</t>
  </si>
  <si>
    <t>Профессиональная подготовка, переподготовка и повышение квалификации</t>
  </si>
  <si>
    <t>Молодежная политика</t>
  </si>
  <si>
    <t>Массовый спорт</t>
  </si>
  <si>
    <t>Расходы (наименование показателя)</t>
  </si>
  <si>
    <t>Процент исполнения к плану года</t>
  </si>
  <si>
    <t>Отклонение (+,-) от плана года</t>
  </si>
  <si>
    <t>в тыс.руб.</t>
  </si>
  <si>
    <t xml:space="preserve"> </t>
  </si>
  <si>
    <t>Транспорт</t>
  </si>
  <si>
    <t>Другие вопросы в области жилищно-коммунального хозяйства</t>
  </si>
  <si>
    <t>Утверждено на 2023 год</t>
  </si>
  <si>
    <t>Исполнено на 01.04.2023 г.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</si>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</sst>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 Cy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2" fillId="0" borderId="1" xfId="0" applyNumberFormat="1" applyFont="1" applyBorder="1" applyAlignment="1" applyProtection="1">
      <alignment horizontal="right"/>
    </xf>
    <xf numFmtId="164" fontId="2" fillId="0" borderId="1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center" vertical="center" textRotation="90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165" fontId="4" fillId="0" borderId="1" xfId="0" applyNumberFormat="1" applyFont="1" applyBorder="1" applyAlignment="1">
      <alignment vertical="center"/>
    </xf>
    <xf numFmtId="49" fontId="5" fillId="0" borderId="0" xfId="0" applyNumberFormat="1" applyFont="1" applyBorder="1" applyAlignment="1" applyProtection="1">
      <alignment horizontal="left" vertical="center" wrapText="1"/>
    </xf>
    <xf numFmtId="164" fontId="5" fillId="0" borderId="0" xfId="0" applyNumberFormat="1" applyFont="1" applyBorder="1" applyAlignment="1" applyProtection="1">
      <alignment horizontal="right" vertical="center" wrapText="1"/>
    </xf>
    <xf numFmtId="165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7" workbookViewId="0">
      <selection activeCell="N15" sqref="N15"/>
    </sheetView>
  </sheetViews>
  <sheetFormatPr defaultRowHeight="15" x14ac:dyDescent="0.25"/>
  <cols>
    <col min="1" max="1" width="7.42578125" customWidth="1"/>
    <col min="2" max="2" width="7" customWidth="1"/>
    <col min="3" max="3" width="34.5703125" customWidth="1"/>
    <col min="4" max="4" width="13.7109375" customWidth="1"/>
    <col min="5" max="5" width="17" customWidth="1"/>
    <col min="6" max="6" width="8.28515625" customWidth="1"/>
    <col min="7" max="7" width="12" customWidth="1"/>
  </cols>
  <sheetData>
    <row r="1" spans="1:7" ht="15.75" x14ac:dyDescent="0.25">
      <c r="A1" s="1"/>
      <c r="B1" s="1"/>
      <c r="C1" s="1"/>
      <c r="D1" s="1"/>
      <c r="E1" s="1"/>
    </row>
    <row r="2" spans="1:7" ht="15.75" x14ac:dyDescent="0.25">
      <c r="A2" s="1"/>
      <c r="B2" s="1"/>
      <c r="C2" s="1"/>
      <c r="D2" s="1" t="s">
        <v>35</v>
      </c>
      <c r="E2" s="1" t="s">
        <v>35</v>
      </c>
      <c r="G2" t="s">
        <v>34</v>
      </c>
    </row>
    <row r="3" spans="1:7" ht="78" customHeight="1" x14ac:dyDescent="0.25">
      <c r="A3" s="5" t="s">
        <v>0</v>
      </c>
      <c r="B3" s="5" t="s">
        <v>1</v>
      </c>
      <c r="C3" s="6" t="s">
        <v>31</v>
      </c>
      <c r="D3" s="6" t="s">
        <v>38</v>
      </c>
      <c r="E3" s="6" t="s">
        <v>39</v>
      </c>
      <c r="F3" s="5" t="s">
        <v>32</v>
      </c>
      <c r="G3" s="5" t="s">
        <v>33</v>
      </c>
    </row>
    <row r="4" spans="1:7" x14ac:dyDescent="0.25">
      <c r="A4" s="8" t="s">
        <v>2</v>
      </c>
      <c r="B4" s="8"/>
      <c r="C4" s="8"/>
      <c r="D4" s="3">
        <v>5475.3</v>
      </c>
      <c r="E4" s="3">
        <v>1247.9000000000001</v>
      </c>
      <c r="F4" s="13">
        <f t="shared" ref="F4:F27" si="0">E4/D4*100</f>
        <v>22.791445217613649</v>
      </c>
      <c r="G4" s="14">
        <f>E4-D4</f>
        <v>-4227.3999999999996</v>
      </c>
    </row>
    <row r="5" spans="1:7" ht="97.5" customHeight="1" x14ac:dyDescent="0.25">
      <c r="A5" s="9" t="s">
        <v>2</v>
      </c>
      <c r="B5" s="9" t="s">
        <v>4</v>
      </c>
      <c r="C5" s="9" t="s">
        <v>21</v>
      </c>
      <c r="D5" s="4">
        <v>4915.2</v>
      </c>
      <c r="E5" s="4">
        <v>1205.0999999999999</v>
      </c>
      <c r="F5" s="10">
        <f t="shared" si="0"/>
        <v>24.517822265625</v>
      </c>
      <c r="G5" s="14">
        <f t="shared" ref="G5:G28" si="1">E5-D5</f>
        <v>-3710.1</v>
      </c>
    </row>
    <row r="6" spans="1:7" ht="80.25" customHeight="1" x14ac:dyDescent="0.25">
      <c r="A6" s="9" t="s">
        <v>2</v>
      </c>
      <c r="B6" s="9" t="s">
        <v>5</v>
      </c>
      <c r="C6" s="9" t="s">
        <v>22</v>
      </c>
      <c r="D6" s="4">
        <v>1.1000000000000001</v>
      </c>
      <c r="E6" s="4">
        <v>0</v>
      </c>
      <c r="F6" s="10">
        <f t="shared" si="0"/>
        <v>0</v>
      </c>
      <c r="G6" s="14">
        <f t="shared" si="1"/>
        <v>-1.1000000000000001</v>
      </c>
    </row>
    <row r="7" spans="1:7" x14ac:dyDescent="0.25">
      <c r="A7" s="9" t="s">
        <v>2</v>
      </c>
      <c r="B7" s="9" t="s">
        <v>6</v>
      </c>
      <c r="C7" s="9" t="s">
        <v>23</v>
      </c>
      <c r="D7" s="4">
        <v>70</v>
      </c>
      <c r="E7" s="4">
        <v>0</v>
      </c>
      <c r="F7" s="10">
        <f t="shared" si="0"/>
        <v>0</v>
      </c>
      <c r="G7" s="14">
        <f t="shared" si="1"/>
        <v>-70</v>
      </c>
    </row>
    <row r="8" spans="1:7" ht="37.5" customHeight="1" x14ac:dyDescent="0.25">
      <c r="A8" s="9" t="s">
        <v>2</v>
      </c>
      <c r="B8" s="9" t="s">
        <v>19</v>
      </c>
      <c r="C8" s="9" t="s">
        <v>14</v>
      </c>
      <c r="D8" s="4">
        <v>489</v>
      </c>
      <c r="E8" s="4">
        <v>42.8</v>
      </c>
      <c r="F8" s="10">
        <f t="shared" si="0"/>
        <v>8.7525562372188137</v>
      </c>
      <c r="G8" s="14">
        <f t="shared" si="1"/>
        <v>-446.2</v>
      </c>
    </row>
    <row r="9" spans="1:7" x14ac:dyDescent="0.25">
      <c r="A9" s="8" t="s">
        <v>3</v>
      </c>
      <c r="B9" s="8"/>
      <c r="C9" s="8"/>
      <c r="D9" s="3">
        <v>1952.5</v>
      </c>
      <c r="E9" s="3">
        <v>261.8</v>
      </c>
      <c r="F9" s="13">
        <f t="shared" si="0"/>
        <v>13.408450704225352</v>
      </c>
      <c r="G9" s="14">
        <f t="shared" si="1"/>
        <v>-1690.7</v>
      </c>
    </row>
    <row r="10" spans="1:7" ht="63" customHeight="1" x14ac:dyDescent="0.25">
      <c r="A10" s="9" t="s">
        <v>3</v>
      </c>
      <c r="B10" s="9" t="s">
        <v>8</v>
      </c>
      <c r="C10" s="9" t="s">
        <v>24</v>
      </c>
      <c r="D10" s="4">
        <v>94.4</v>
      </c>
      <c r="E10" s="4">
        <v>0</v>
      </c>
      <c r="F10" s="10">
        <f t="shared" si="0"/>
        <v>0</v>
      </c>
      <c r="G10" s="14">
        <f t="shared" si="1"/>
        <v>-94.4</v>
      </c>
    </row>
    <row r="11" spans="1:7" ht="51.75" customHeight="1" x14ac:dyDescent="0.25">
      <c r="A11" s="9" t="s">
        <v>3</v>
      </c>
      <c r="B11" s="9" t="s">
        <v>9</v>
      </c>
      <c r="C11" s="9" t="s">
        <v>25</v>
      </c>
      <c r="D11" s="4">
        <v>1858.1</v>
      </c>
      <c r="E11" s="4">
        <v>261.8</v>
      </c>
      <c r="F11" s="10">
        <f t="shared" si="0"/>
        <v>14.089661482159196</v>
      </c>
      <c r="G11" s="14">
        <f t="shared" si="1"/>
        <v>-1596.3</v>
      </c>
    </row>
    <row r="12" spans="1:7" x14ac:dyDescent="0.25">
      <c r="A12" s="8" t="s">
        <v>4</v>
      </c>
      <c r="B12" s="8"/>
      <c r="C12" s="8"/>
      <c r="D12" s="3">
        <v>23637.5</v>
      </c>
      <c r="E12" s="3">
        <v>619.29999999999995</v>
      </c>
      <c r="F12" s="13">
        <f t="shared" si="0"/>
        <v>2.6199894235854044</v>
      </c>
      <c r="G12" s="14">
        <f t="shared" si="1"/>
        <v>-23018.2</v>
      </c>
    </row>
    <row r="13" spans="1:7" ht="16.5" customHeight="1" x14ac:dyDescent="0.25">
      <c r="A13" s="9" t="s">
        <v>4</v>
      </c>
      <c r="B13" s="9" t="s">
        <v>12</v>
      </c>
      <c r="C13" s="9" t="s">
        <v>26</v>
      </c>
      <c r="D13" s="4">
        <v>251.8</v>
      </c>
      <c r="E13" s="4">
        <v>0</v>
      </c>
      <c r="F13" s="10">
        <f t="shared" si="0"/>
        <v>0</v>
      </c>
      <c r="G13" s="14">
        <f t="shared" si="1"/>
        <v>-251.8</v>
      </c>
    </row>
    <row r="14" spans="1:7" ht="16.5" customHeight="1" x14ac:dyDescent="0.25">
      <c r="A14" s="9" t="s">
        <v>4</v>
      </c>
      <c r="B14" s="9" t="s">
        <v>13</v>
      </c>
      <c r="C14" s="9" t="s">
        <v>36</v>
      </c>
      <c r="D14" s="4">
        <v>1100.0999999999999</v>
      </c>
      <c r="E14" s="4">
        <v>213.5</v>
      </c>
      <c r="F14" s="10"/>
      <c r="G14" s="14">
        <f t="shared" si="1"/>
        <v>-886.59999999999991</v>
      </c>
    </row>
    <row r="15" spans="1:7" ht="30" x14ac:dyDescent="0.25">
      <c r="A15" s="9" t="s">
        <v>4</v>
      </c>
      <c r="B15" s="9" t="s">
        <v>10</v>
      </c>
      <c r="C15" s="9" t="s">
        <v>27</v>
      </c>
      <c r="D15" s="4">
        <v>21044.3</v>
      </c>
      <c r="E15" s="4">
        <v>99</v>
      </c>
      <c r="F15" s="10">
        <f t="shared" si="0"/>
        <v>0.47043617511630231</v>
      </c>
      <c r="G15" s="14">
        <f t="shared" si="1"/>
        <v>-20945.3</v>
      </c>
    </row>
    <row r="16" spans="1:7" x14ac:dyDescent="0.25">
      <c r="A16" s="9" t="s">
        <v>4</v>
      </c>
      <c r="B16" s="9" t="s">
        <v>8</v>
      </c>
      <c r="C16" s="9" t="s">
        <v>15</v>
      </c>
      <c r="D16" s="4">
        <v>125.7</v>
      </c>
      <c r="E16" s="4">
        <v>20.6</v>
      </c>
      <c r="F16" s="10">
        <f t="shared" si="0"/>
        <v>16.388225934765316</v>
      </c>
      <c r="G16" s="14">
        <f t="shared" si="1"/>
        <v>-105.1</v>
      </c>
    </row>
    <row r="17" spans="1:12" ht="30" x14ac:dyDescent="0.25">
      <c r="A17" s="9" t="s">
        <v>4</v>
      </c>
      <c r="B17" s="9" t="s">
        <v>11</v>
      </c>
      <c r="C17" s="9" t="s">
        <v>16</v>
      </c>
      <c r="D17" s="4">
        <v>1115.5999999999999</v>
      </c>
      <c r="E17" s="4">
        <v>286.2</v>
      </c>
      <c r="F17" s="10">
        <f t="shared" si="0"/>
        <v>25.654356400143424</v>
      </c>
      <c r="G17" s="14">
        <f t="shared" si="1"/>
        <v>-829.39999999999986</v>
      </c>
    </row>
    <row r="18" spans="1:12" x14ac:dyDescent="0.25">
      <c r="A18" s="8" t="s">
        <v>12</v>
      </c>
      <c r="B18" s="8"/>
      <c r="C18" s="8"/>
      <c r="D18" s="3">
        <v>62310.7</v>
      </c>
      <c r="E18" s="3">
        <v>13911.2</v>
      </c>
      <c r="F18" s="13">
        <f t="shared" si="0"/>
        <v>22.325539594323288</v>
      </c>
      <c r="G18" s="14">
        <f t="shared" si="1"/>
        <v>-48399.5</v>
      </c>
    </row>
    <row r="19" spans="1:12" x14ac:dyDescent="0.25">
      <c r="A19" s="9" t="s">
        <v>12</v>
      </c>
      <c r="B19" s="9" t="s">
        <v>3</v>
      </c>
      <c r="C19" s="9" t="s">
        <v>17</v>
      </c>
      <c r="D19" s="4">
        <v>15901</v>
      </c>
      <c r="E19" s="4">
        <v>1815.1</v>
      </c>
      <c r="F19" s="10">
        <f t="shared" si="0"/>
        <v>11.415005345575748</v>
      </c>
      <c r="G19" s="14">
        <f t="shared" si="1"/>
        <v>-14085.9</v>
      </c>
    </row>
    <row r="20" spans="1:12" ht="30" x14ac:dyDescent="0.25">
      <c r="A20" s="9" t="s">
        <v>12</v>
      </c>
      <c r="B20" s="9" t="s">
        <v>12</v>
      </c>
      <c r="C20" s="9" t="s">
        <v>37</v>
      </c>
      <c r="D20" s="4">
        <v>46409.7</v>
      </c>
      <c r="E20" s="4">
        <v>12096.1</v>
      </c>
      <c r="F20" s="10"/>
      <c r="G20" s="14">
        <f t="shared" si="1"/>
        <v>-34313.599999999999</v>
      </c>
      <c r="H20" s="11"/>
      <c r="I20" s="11"/>
      <c r="J20" s="11"/>
      <c r="K20" s="12"/>
      <c r="L20" s="12"/>
    </row>
    <row r="21" spans="1:12" x14ac:dyDescent="0.25">
      <c r="A21" s="8" t="s">
        <v>20</v>
      </c>
      <c r="B21" s="8"/>
      <c r="C21" s="8"/>
      <c r="D21" s="3">
        <v>12</v>
      </c>
      <c r="E21" s="3">
        <v>0</v>
      </c>
      <c r="F21" s="13">
        <f t="shared" si="0"/>
        <v>0</v>
      </c>
      <c r="G21" s="14">
        <f t="shared" si="1"/>
        <v>-12</v>
      </c>
    </row>
    <row r="22" spans="1:12" ht="45" x14ac:dyDescent="0.25">
      <c r="A22" s="9" t="s">
        <v>20</v>
      </c>
      <c r="B22" s="9" t="s">
        <v>12</v>
      </c>
      <c r="C22" s="9" t="s">
        <v>28</v>
      </c>
      <c r="D22" s="4">
        <v>7</v>
      </c>
      <c r="E22" s="4">
        <v>0</v>
      </c>
      <c r="F22" s="10">
        <f t="shared" si="0"/>
        <v>0</v>
      </c>
      <c r="G22" s="14">
        <f t="shared" si="1"/>
        <v>-7</v>
      </c>
    </row>
    <row r="23" spans="1:12" x14ac:dyDescent="0.25">
      <c r="A23" s="9" t="s">
        <v>20</v>
      </c>
      <c r="B23" s="9" t="s">
        <v>20</v>
      </c>
      <c r="C23" s="9" t="s">
        <v>29</v>
      </c>
      <c r="D23" s="4">
        <v>5</v>
      </c>
      <c r="E23" s="4">
        <v>0</v>
      </c>
      <c r="F23" s="10">
        <f t="shared" si="0"/>
        <v>0</v>
      </c>
      <c r="G23" s="14">
        <f t="shared" si="1"/>
        <v>-5</v>
      </c>
    </row>
    <row r="24" spans="1:12" ht="17.25" customHeight="1" x14ac:dyDescent="0.25">
      <c r="A24" s="8" t="s">
        <v>13</v>
      </c>
      <c r="B24" s="8"/>
      <c r="C24" s="8"/>
      <c r="D24" s="3">
        <v>50366.1</v>
      </c>
      <c r="E24" s="3">
        <v>8868.7000000000007</v>
      </c>
      <c r="F24" s="13">
        <f t="shared" si="0"/>
        <v>17.608470776971018</v>
      </c>
      <c r="G24" s="14">
        <f t="shared" si="1"/>
        <v>-41497.399999999994</v>
      </c>
    </row>
    <row r="25" spans="1:12" x14ac:dyDescent="0.25">
      <c r="A25" s="9" t="s">
        <v>13</v>
      </c>
      <c r="B25" s="9" t="s">
        <v>2</v>
      </c>
      <c r="C25" s="9" t="s">
        <v>18</v>
      </c>
      <c r="D25" s="4">
        <v>50366.1</v>
      </c>
      <c r="E25" s="4">
        <v>8868.7000000000007</v>
      </c>
      <c r="F25" s="10">
        <f t="shared" si="0"/>
        <v>17.608470776971018</v>
      </c>
      <c r="G25" s="14">
        <f t="shared" si="1"/>
        <v>-41497.399999999994</v>
      </c>
    </row>
    <row r="26" spans="1:12" x14ac:dyDescent="0.25">
      <c r="A26" s="8" t="s">
        <v>6</v>
      </c>
      <c r="B26" s="8"/>
      <c r="C26" s="8"/>
      <c r="D26" s="3">
        <v>20</v>
      </c>
      <c r="E26" s="3">
        <v>0</v>
      </c>
      <c r="F26" s="13">
        <f t="shared" si="0"/>
        <v>0</v>
      </c>
      <c r="G26" s="14">
        <f t="shared" si="1"/>
        <v>-20</v>
      </c>
    </row>
    <row r="27" spans="1:12" x14ac:dyDescent="0.25">
      <c r="A27" s="9" t="s">
        <v>6</v>
      </c>
      <c r="B27" s="9" t="s">
        <v>7</v>
      </c>
      <c r="C27" s="9" t="s">
        <v>30</v>
      </c>
      <c r="D27" s="4">
        <v>20</v>
      </c>
      <c r="E27" s="4">
        <v>0</v>
      </c>
      <c r="F27" s="10">
        <f t="shared" si="0"/>
        <v>0</v>
      </c>
      <c r="G27" s="14">
        <f t="shared" si="1"/>
        <v>-20</v>
      </c>
    </row>
    <row r="28" spans="1:12" x14ac:dyDescent="0.25">
      <c r="A28" s="7" t="s">
        <v>40</v>
      </c>
      <c r="B28" s="7"/>
      <c r="C28" s="7"/>
      <c r="D28" s="2">
        <v>143774.1</v>
      </c>
      <c r="E28" s="2">
        <v>24909</v>
      </c>
      <c r="F28" s="13">
        <f>E28/D28*100</f>
        <v>17.325095410091247</v>
      </c>
      <c r="G28" s="14">
        <f t="shared" si="1"/>
        <v>-118865.1</v>
      </c>
    </row>
  </sheetData>
  <pageMargins left="0.51181102362204722" right="0.51181102362204722" top="0.35433070866141736" bottom="0.35433070866141736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свод1</cp:lastModifiedBy>
  <cp:lastPrinted>2022-05-18T13:08:13Z</cp:lastPrinted>
  <dcterms:created xsi:type="dcterms:W3CDTF">2022-03-28T13:42:45Z</dcterms:created>
  <dcterms:modified xsi:type="dcterms:W3CDTF">2023-04-17T06:39:21Z</dcterms:modified>
</cp:coreProperties>
</file>